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AMADI\Vorlagen\"/>
    </mc:Choice>
  </mc:AlternateContent>
  <bookViews>
    <workbookView xWindow="0" yWindow="0" windowWidth="28800" windowHeight="12435"/>
  </bookViews>
  <sheets>
    <sheet name="Bitte_Ausfuellen" sheetId="1" r:id="rId1"/>
    <sheet name="Auswertung" sheetId="3" state="hidden" r:id="rId2"/>
    <sheet name="Dropdowns" sheetId="2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" i="3" l="1"/>
  <c r="X2" i="3"/>
  <c r="C2" i="3"/>
  <c r="AL2" i="3"/>
  <c r="AK2" i="3"/>
  <c r="AJ2" i="3"/>
  <c r="AI2" i="3"/>
  <c r="AH2" i="3"/>
  <c r="T2" i="3"/>
  <c r="AG2" i="3"/>
  <c r="AF2" i="3"/>
  <c r="AE2" i="3"/>
  <c r="AD2" i="3"/>
  <c r="AC2" i="3"/>
  <c r="AB2" i="3"/>
  <c r="AA2" i="3"/>
  <c r="Z2" i="3"/>
  <c r="W2" i="3"/>
  <c r="V2" i="3"/>
  <c r="U2" i="3"/>
  <c r="S2" i="3"/>
  <c r="R2" i="3"/>
  <c r="Q2" i="3"/>
  <c r="P2" i="3"/>
  <c r="M2" i="3"/>
  <c r="L2" i="3"/>
  <c r="E2" i="3"/>
  <c r="O2" i="3"/>
  <c r="K2" i="3"/>
  <c r="J2" i="3"/>
  <c r="I2" i="3"/>
  <c r="H2" i="3"/>
  <c r="N2" i="3"/>
  <c r="G2" i="3"/>
  <c r="F2" i="3"/>
  <c r="D2" i="3"/>
  <c r="B2" i="3"/>
  <c r="A2" i="3"/>
</calcChain>
</file>

<file path=xl/sharedStrings.xml><?xml version="1.0" encoding="utf-8"?>
<sst xmlns="http://schemas.openxmlformats.org/spreadsheetml/2006/main" count="301" uniqueCount="141">
  <si>
    <t>Kontaktdaten</t>
  </si>
  <si>
    <t>Name</t>
  </si>
  <si>
    <t>Mail-Adresse</t>
  </si>
  <si>
    <t>Handynummer</t>
  </si>
  <si>
    <t>Max Mustermann</t>
  </si>
  <si>
    <t>Daten für Hardcover Gestaltung</t>
  </si>
  <si>
    <t>Design</t>
  </si>
  <si>
    <t>Farbe</t>
  </si>
  <si>
    <t>Art der Arbeit</t>
  </si>
  <si>
    <t>Untertitel</t>
  </si>
  <si>
    <t>Name 1</t>
  </si>
  <si>
    <t>Name 2</t>
  </si>
  <si>
    <t>Name 3</t>
  </si>
  <si>
    <t>Matrikel-Nr. 2</t>
  </si>
  <si>
    <t>Matrikel-Nr. 3</t>
  </si>
  <si>
    <t>Matrikel-Nr. 1</t>
  </si>
  <si>
    <t>Jahr</t>
  </si>
  <si>
    <t>Auftragsdaten</t>
  </si>
  <si>
    <t>Druck</t>
  </si>
  <si>
    <t>Anzahl</t>
  </si>
  <si>
    <t>Seitenanzahl</t>
  </si>
  <si>
    <t>Daten auf CD/DVD brennen</t>
  </si>
  <si>
    <t>Zusätzliches Softcover</t>
  </si>
  <si>
    <t>Variante</t>
  </si>
  <si>
    <t>Masterarbeit</t>
  </si>
  <si>
    <t>Max Musterman</t>
  </si>
  <si>
    <t>Folie</t>
  </si>
  <si>
    <t>Zusätzliche Ringbindung</t>
  </si>
  <si>
    <t>Kartonfarbe</t>
  </si>
  <si>
    <t>Ringfarbe</t>
  </si>
  <si>
    <t>Datenanlieferung</t>
  </si>
  <si>
    <t>Uhrzeit</t>
  </si>
  <si>
    <t>Datum</t>
  </si>
  <si>
    <t>Abholung</t>
  </si>
  <si>
    <t>Notizen</t>
  </si>
  <si>
    <t>Hier können Sie uns noch ein paar Hinweise oder Notizen hinterlassen</t>
  </si>
  <si>
    <t>Termine</t>
  </si>
  <si>
    <t>max.mustermann@mail.de</t>
  </si>
  <si>
    <t>Wenn nicht gewünscht bitte frei lassen!</t>
  </si>
  <si>
    <t>VORDERSEITE</t>
  </si>
  <si>
    <t>BUCHRÜCKEN</t>
  </si>
  <si>
    <t>Eine Bindung mit beidseitigem Druck ist erst ab 60 Seiten möglich.</t>
  </si>
  <si>
    <t>Anlieferung d. Arbeit</t>
  </si>
  <si>
    <t>Timber</t>
  </si>
  <si>
    <t>Wave</t>
  </si>
  <si>
    <t>Line</t>
  </si>
  <si>
    <t>Vintage</t>
  </si>
  <si>
    <t>Shapes</t>
  </si>
  <si>
    <t>Molecular</t>
  </si>
  <si>
    <t>Polygonal</t>
  </si>
  <si>
    <t>Rectangles</t>
  </si>
  <si>
    <t>Hexagonal</t>
  </si>
  <si>
    <t>Simple</t>
  </si>
  <si>
    <t>KUNDENVORLAGE</t>
  </si>
  <si>
    <t>Kundenvorlage</t>
  </si>
  <si>
    <t>Blau</t>
  </si>
  <si>
    <t>Rot</t>
  </si>
  <si>
    <t>Weinrot</t>
  </si>
  <si>
    <t>Pink</t>
  </si>
  <si>
    <t>Zur Erlangung des Grades Master of Science</t>
  </si>
  <si>
    <t>Die Auswirkungen von intergalaktischen Kaffee-Konsummustern auf die Produktivität von terrestrischen Software-Entwicklern</t>
  </si>
  <si>
    <t>Intergalaktischer Kaffee und seine Auswirkungen auf die Software-Entwicklung</t>
  </si>
  <si>
    <t>PDF-Datei</t>
  </si>
  <si>
    <t>Gedruckte Arbeit</t>
  </si>
  <si>
    <t>Einseitig</t>
  </si>
  <si>
    <t>Beidseitig</t>
  </si>
  <si>
    <t>CD/DVD</t>
  </si>
  <si>
    <t>Nein</t>
  </si>
  <si>
    <t>1 Stück</t>
  </si>
  <si>
    <t>2 Stück</t>
  </si>
  <si>
    <t>3 Stück</t>
  </si>
  <si>
    <t>4 Stück</t>
  </si>
  <si>
    <t>5 Stück</t>
  </si>
  <si>
    <t>6 Stück</t>
  </si>
  <si>
    <t>7 Stück</t>
  </si>
  <si>
    <t>8 Stück</t>
  </si>
  <si>
    <t>9 Stück</t>
  </si>
  <si>
    <t>10 Stück</t>
  </si>
  <si>
    <t>SC-Variante</t>
  </si>
  <si>
    <t>-</t>
  </si>
  <si>
    <t>Softcover bedruckt</t>
  </si>
  <si>
    <t>Softcover mit Deckfolie</t>
  </si>
  <si>
    <t>Keine</t>
  </si>
  <si>
    <t>Layout wie Hardcover</t>
  </si>
  <si>
    <t>Schwarz</t>
  </si>
  <si>
    <t>Grau</t>
  </si>
  <si>
    <t>Weiß</t>
  </si>
  <si>
    <t>Dunkelblau</t>
  </si>
  <si>
    <t>Creme</t>
  </si>
  <si>
    <t>Matt</t>
  </si>
  <si>
    <t>Glänzend</t>
  </si>
  <si>
    <t>Hardcover Layout (nur bei Softcover bedruckt)</t>
  </si>
  <si>
    <t>Silber</t>
  </si>
  <si>
    <t>Bitte berücksichtigen Sie unsere Produktionszeit von 2 Arbeitstagen, ab Erhalt der Druckdatei/des Inhalts. Eine schnellere Produktion ist nach Absprache und gegen Aufpreis möglich.</t>
  </si>
  <si>
    <t>8:30</t>
  </si>
  <si>
    <t>9:30</t>
  </si>
  <si>
    <t>9:00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</si>
  <si>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</si>
  <si>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</si>
  <si>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</si>
  <si>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</si>
  <si>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</si>
  <si>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</si>
  <si>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</si>
  <si>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</si>
  <si>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</si>
  <si>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</si>
  <si>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</si>
  <si>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</si>
  <si>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</si>
  <si>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</si>
  <si>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Thema/Titel</t>
  </si>
  <si>
    <t>Rücken Titel</t>
  </si>
  <si>
    <t>Rücken Name</t>
  </si>
  <si>
    <t>Rücken Arbeit</t>
  </si>
  <si>
    <t>HC Anzahl</t>
  </si>
  <si>
    <t>Anlieferung</t>
  </si>
  <si>
    <t>Daten auf CD/DVD</t>
  </si>
  <si>
    <t>Variante SC</t>
  </si>
  <si>
    <t>SC Anzahl</t>
  </si>
  <si>
    <t>SC Karton</t>
  </si>
  <si>
    <t>SC Folie</t>
  </si>
  <si>
    <t>RiBi Anzahl</t>
  </si>
  <si>
    <t>Karton RiBi</t>
  </si>
  <si>
    <t>Ring</t>
  </si>
  <si>
    <t>RiBi Folie</t>
  </si>
  <si>
    <t>Rückenbreite</t>
  </si>
  <si>
    <t>Datum Lieferung</t>
  </si>
  <si>
    <t>Uhrzeit Lieferung</t>
  </si>
  <si>
    <t>Datum Abholung</t>
  </si>
  <si>
    <t>Uhrzeit Abholung</t>
  </si>
  <si>
    <t>0151 658956230</t>
  </si>
  <si>
    <t>CD-Hülle</t>
  </si>
  <si>
    <t>Selbstklebetasche</t>
  </si>
  <si>
    <t>Papierhülle</t>
  </si>
  <si>
    <t>Hellgrün</t>
  </si>
  <si>
    <t>Dunkelgrün</t>
  </si>
  <si>
    <t>Orange</t>
  </si>
  <si>
    <t>Eigenes Design</t>
  </si>
  <si>
    <t>Titel/Thema (evtl. Kurztitel bei Platzmangel)</t>
  </si>
  <si>
    <r>
      <t xml:space="preserve">Titel/Thema
</t>
    </r>
    <r>
      <rPr>
        <b/>
        <sz val="14"/>
        <color theme="8" tint="-0.499984740745262"/>
        <rFont val="Calibri"/>
        <family val="2"/>
        <scheme val="minor"/>
      </rPr>
      <t>(Bitte keine Umbrüche!)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</si>
</sst>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 &quot;Stück&quot;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20"/>
      <color theme="0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0"/>
      </right>
      <top/>
      <bottom/>
      <diagonal/>
    </border>
    <border>
      <left/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/>
      <top style="thick">
        <color theme="0"/>
      </top>
      <bottom/>
      <diagonal/>
    </border>
    <border>
      <left style="thick">
        <color theme="0"/>
      </left>
      <right style="thin">
        <color indexed="64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ck">
        <color theme="0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8">
    <xf numFmtId="0" fontId="0" fillId="0" borderId="0" xfId="0"/>
    <xf numFmtId="0" fontId="6" fillId="6" borderId="0" xfId="0" applyFont="1" applyFill="1"/>
    <xf numFmtId="0" fontId="0" fillId="0" borderId="0" xfId="0" applyFill="1"/>
    <xf numFmtId="0" fontId="0" fillId="3" borderId="0" xfId="0" applyFill="1"/>
    <xf numFmtId="0" fontId="0" fillId="0" borderId="0" xfId="0" applyBorder="1"/>
    <xf numFmtId="0" fontId="8" fillId="7" borderId="0" xfId="0" applyFont="1" applyFill="1"/>
    <xf numFmtId="0" fontId="8" fillId="3" borderId="0" xfId="0" applyFont="1" applyFill="1"/>
    <xf numFmtId="0" fontId="8" fillId="2" borderId="21" xfId="0" applyFont="1" applyFill="1" applyBorder="1" applyAlignment="1">
      <alignment horizontal="right" vertical="center" indent="1"/>
    </xf>
    <xf numFmtId="0" fontId="8" fillId="2" borderId="23" xfId="0" applyFont="1" applyFill="1" applyBorder="1" applyAlignment="1">
      <alignment horizontal="right" vertical="center" indent="1"/>
    </xf>
    <xf numFmtId="0" fontId="8" fillId="2" borderId="13" xfId="0" applyFont="1" applyFill="1" applyBorder="1" applyAlignment="1">
      <alignment horizontal="right" vertical="center" indent="1"/>
    </xf>
    <xf numFmtId="0" fontId="9" fillId="4" borderId="23" xfId="0" applyFont="1" applyFill="1" applyBorder="1" applyAlignment="1">
      <alignment horizontal="right" vertical="center" wrapText="1" indent="1"/>
    </xf>
    <xf numFmtId="0" fontId="9" fillId="4" borderId="21" xfId="0" applyFont="1" applyFill="1" applyBorder="1" applyAlignment="1">
      <alignment horizontal="right" vertical="center" indent="1"/>
    </xf>
    <xf numFmtId="0" fontId="9" fillId="4" borderId="23" xfId="0" applyFont="1" applyFill="1" applyBorder="1" applyAlignment="1">
      <alignment horizontal="right" vertical="center" indent="1"/>
    </xf>
    <xf numFmtId="0" fontId="8" fillId="7" borderId="21" xfId="0" applyFont="1" applyFill="1" applyBorder="1" applyAlignment="1">
      <alignment horizontal="right" vertical="center" indent="1"/>
    </xf>
    <xf numFmtId="0" fontId="8" fillId="7" borderId="13" xfId="0" applyFont="1" applyFill="1" applyBorder="1" applyAlignment="1">
      <alignment horizontal="right" vertical="center" indent="1"/>
    </xf>
    <xf numFmtId="0" fontId="8" fillId="7" borderId="23" xfId="0" applyFont="1" applyFill="1" applyBorder="1" applyAlignment="1">
      <alignment horizontal="right" vertical="center" indent="1"/>
    </xf>
    <xf numFmtId="0" fontId="8" fillId="7" borderId="12" xfId="0" applyFont="1" applyFill="1" applyBorder="1"/>
    <xf numFmtId="0" fontId="8" fillId="7" borderId="22" xfId="0" applyFont="1" applyFill="1" applyBorder="1"/>
    <xf numFmtId="0" fontId="0" fillId="6" borderId="0" xfId="0" applyFill="1"/>
    <xf numFmtId="0" fontId="0" fillId="6" borderId="0" xfId="0" applyFill="1" applyBorder="1"/>
    <xf numFmtId="0" fontId="0" fillId="10" borderId="27" xfId="0" applyFont="1" applyFill="1" applyBorder="1"/>
    <xf numFmtId="0" fontId="0" fillId="0" borderId="27" xfId="0" applyFont="1" applyBorder="1"/>
    <xf numFmtId="0" fontId="1" fillId="9" borderId="28" xfId="0" applyFont="1" applyFill="1" applyBorder="1"/>
    <xf numFmtId="0" fontId="0" fillId="10" borderId="29" xfId="0" applyFont="1" applyFill="1" applyBorder="1"/>
    <xf numFmtId="49" fontId="0" fillId="0" borderId="0" xfId="0" applyNumberFormat="1"/>
    <xf numFmtId="14" fontId="8" fillId="2" borderId="12" xfId="0" applyNumberFormat="1" applyFont="1" applyFill="1" applyBorder="1" applyAlignment="1">
      <alignment horizontal="left" vertical="center" indent="1"/>
    </xf>
    <xf numFmtId="20" fontId="0" fillId="0" borderId="0" xfId="0" applyNumberFormat="1"/>
    <xf numFmtId="49" fontId="8" fillId="2" borderId="12" xfId="0" applyNumberFormat="1" applyFont="1" applyFill="1" applyBorder="1" applyAlignment="1">
      <alignment horizontal="left" vertical="center" indent="1"/>
    </xf>
    <xf numFmtId="0" fontId="2" fillId="11" borderId="0" xfId="0" applyFont="1" applyFill="1"/>
    <xf numFmtId="14" fontId="0" fillId="0" borderId="0" xfId="0" applyNumberFormat="1"/>
    <xf numFmtId="1" fontId="0" fillId="0" borderId="0" xfId="0" applyNumberFormat="1"/>
    <xf numFmtId="0" fontId="0" fillId="0" borderId="0" xfId="0" applyFont="1" applyBorder="1"/>
    <xf numFmtId="0" fontId="8" fillId="2" borderId="23" xfId="0" applyFont="1" applyFill="1" applyBorder="1" applyAlignment="1">
      <alignment horizontal="right" vertical="center" wrapText="1" indent="1"/>
    </xf>
    <xf numFmtId="0" fontId="9" fillId="4" borderId="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left" vertical="center" wrapText="1" indent="2"/>
    </xf>
    <xf numFmtId="0" fontId="8" fillId="7" borderId="0" xfId="0" applyFont="1" applyFill="1" applyAlignment="1">
      <alignment horizontal="left" vertical="center" indent="1"/>
    </xf>
    <xf numFmtId="164" fontId="8" fillId="7" borderId="24" xfId="0" applyNumberFormat="1" applyFont="1" applyFill="1" applyBorder="1" applyAlignment="1">
      <alignment horizontal="left" vertical="center" indent="1"/>
    </xf>
    <xf numFmtId="164" fontId="8" fillId="7" borderId="22" xfId="0" applyNumberFormat="1" applyFont="1" applyFill="1" applyBorder="1" applyAlignment="1">
      <alignment horizontal="left" vertical="center" indent="1"/>
    </xf>
    <xf numFmtId="0" fontId="8" fillId="7" borderId="22" xfId="0" applyFont="1" applyFill="1" applyBorder="1" applyAlignment="1">
      <alignment horizontal="left" vertical="center" indent="1"/>
    </xf>
    <xf numFmtId="164" fontId="8" fillId="7" borderId="11" xfId="0" applyNumberFormat="1" applyFont="1" applyFill="1" applyBorder="1" applyAlignment="1">
      <alignment horizontal="left" vertical="center" indent="1"/>
    </xf>
    <xf numFmtId="164" fontId="8" fillId="7" borderId="12" xfId="0" applyNumberFormat="1" applyFont="1" applyFill="1" applyBorder="1" applyAlignment="1">
      <alignment horizontal="left" vertical="center" indent="1"/>
    </xf>
    <xf numFmtId="0" fontId="5" fillId="5" borderId="0" xfId="0" applyFont="1" applyFill="1" applyAlignment="1">
      <alignment horizontal="center" vertical="center"/>
    </xf>
    <xf numFmtId="0" fontId="8" fillId="2" borderId="24" xfId="0" applyFont="1" applyFill="1" applyBorder="1" applyAlignment="1">
      <alignment horizontal="left" vertical="center" wrapText="1" indent="1"/>
    </xf>
    <xf numFmtId="0" fontId="8" fillId="2" borderId="22" xfId="0" applyFont="1" applyFill="1" applyBorder="1" applyAlignment="1">
      <alignment horizontal="left" vertical="center" wrapText="1" indent="1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left" vertical="center" indent="1"/>
    </xf>
    <xf numFmtId="0" fontId="8" fillId="2" borderId="22" xfId="0" applyFont="1" applyFill="1" applyBorder="1" applyAlignment="1">
      <alignment horizontal="left" vertical="center" indent="1"/>
    </xf>
    <xf numFmtId="0" fontId="9" fillId="4" borderId="25" xfId="0" applyFont="1" applyFill="1" applyBorder="1" applyAlignment="1">
      <alignment horizontal="left" vertical="center" wrapText="1" indent="1"/>
    </xf>
    <xf numFmtId="0" fontId="9" fillId="4" borderId="26" xfId="0" applyFont="1" applyFill="1" applyBorder="1" applyAlignment="1">
      <alignment horizontal="left" vertical="center" wrapText="1" indent="1"/>
    </xf>
    <xf numFmtId="0" fontId="0" fillId="6" borderId="0" xfId="0" applyFill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indent="1"/>
    </xf>
    <xf numFmtId="164" fontId="8" fillId="2" borderId="22" xfId="0" applyNumberFormat="1" applyFont="1" applyFill="1" applyBorder="1" applyAlignment="1">
      <alignment horizontal="left" vertical="center" indent="1"/>
    </xf>
    <xf numFmtId="0" fontId="8" fillId="2" borderId="3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left" vertical="center" indent="1"/>
    </xf>
    <xf numFmtId="0" fontId="8" fillId="2" borderId="11" xfId="0" applyFont="1" applyFill="1" applyBorder="1" applyAlignment="1">
      <alignment horizontal="left" vertical="center" wrapText="1" indent="1"/>
    </xf>
    <xf numFmtId="0" fontId="8" fillId="2" borderId="12" xfId="0" applyFont="1" applyFill="1" applyBorder="1" applyAlignment="1">
      <alignment horizontal="left" vertical="center" wrapText="1" indent="1"/>
    </xf>
    <xf numFmtId="0" fontId="11" fillId="4" borderId="0" xfId="0" applyFont="1" applyFill="1" applyAlignment="1">
      <alignment horizontal="center" vertical="center" textRotation="90"/>
    </xf>
    <xf numFmtId="0" fontId="7" fillId="8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right" vertical="center" indent="1"/>
    </xf>
    <xf numFmtId="0" fontId="8" fillId="2" borderId="15" xfId="0" applyFont="1" applyFill="1" applyBorder="1" applyAlignment="1">
      <alignment horizontal="right" vertical="center" indent="1"/>
    </xf>
    <xf numFmtId="0" fontId="8" fillId="2" borderId="16" xfId="0" applyFont="1" applyFill="1" applyBorder="1" applyAlignment="1">
      <alignment horizontal="right" vertical="center" indent="1"/>
    </xf>
    <xf numFmtId="0" fontId="8" fillId="2" borderId="17" xfId="0" applyFont="1" applyFill="1" applyBorder="1" applyAlignment="1">
      <alignment horizontal="right" vertical="center" indent="1"/>
    </xf>
    <xf numFmtId="49" fontId="8" fillId="2" borderId="2" xfId="0" applyNumberFormat="1" applyFont="1" applyFill="1" applyBorder="1" applyAlignment="1">
      <alignment horizontal="left" vertical="center" wrapText="1" indent="1"/>
    </xf>
    <xf numFmtId="49" fontId="8" fillId="2" borderId="14" xfId="0" applyNumberFormat="1" applyFont="1" applyFill="1" applyBorder="1" applyAlignment="1">
      <alignment horizontal="left" vertical="center" wrapText="1" indent="1"/>
    </xf>
    <xf numFmtId="49" fontId="8" fillId="2" borderId="1" xfId="0" applyNumberFormat="1" applyFont="1" applyFill="1" applyBorder="1" applyAlignment="1">
      <alignment horizontal="left" vertical="center" wrapText="1" indent="1"/>
    </xf>
    <xf numFmtId="49" fontId="8" fillId="2" borderId="20" xfId="1" applyNumberFormat="1" applyFont="1" applyFill="1" applyBorder="1" applyAlignment="1">
      <alignment horizontal="left" vertical="center" wrapText="1" indent="1"/>
    </xf>
    <xf numFmtId="49" fontId="8" fillId="2" borderId="18" xfId="1" applyNumberFormat="1" applyFont="1" applyFill="1" applyBorder="1" applyAlignment="1">
      <alignment horizontal="left" vertical="center" wrapText="1" indent="1"/>
    </xf>
    <xf numFmtId="49" fontId="8" fillId="2" borderId="19" xfId="1" applyNumberFormat="1" applyFont="1" applyFill="1" applyBorder="1" applyAlignment="1">
      <alignment horizontal="left" vertical="center" wrapText="1" indent="1"/>
    </xf>
    <xf numFmtId="1" fontId="8" fillId="2" borderId="16" xfId="0" applyNumberFormat="1" applyFont="1" applyFill="1" applyBorder="1" applyAlignment="1">
      <alignment horizontal="left" vertical="center" wrapText="1" indent="1"/>
    </xf>
    <xf numFmtId="1" fontId="8" fillId="2" borderId="18" xfId="0" applyNumberFormat="1" applyFont="1" applyFill="1" applyBorder="1" applyAlignment="1">
      <alignment horizontal="left" vertical="center" wrapText="1" indent="1"/>
    </xf>
    <xf numFmtId="1" fontId="8" fillId="2" borderId="19" xfId="0" applyNumberFormat="1" applyFont="1" applyFill="1" applyBorder="1" applyAlignment="1">
      <alignment horizontal="left" vertical="center" wrapText="1" indent="1"/>
    </xf>
    <xf numFmtId="0" fontId="11" fillId="3" borderId="0" xfId="0" applyFont="1" applyFill="1" applyAlignment="1">
      <alignment horizontal="center" vertical="center" textRotation="90"/>
    </xf>
    <xf numFmtId="0" fontId="8" fillId="7" borderId="12" xfId="0" applyFont="1" applyFill="1" applyBorder="1" applyAlignment="1">
      <alignment horizontal="left" vertical="center" indent="1"/>
    </xf>
    <xf numFmtId="0" fontId="9" fillId="4" borderId="24" xfId="0" applyFont="1" applyFill="1" applyBorder="1" applyAlignment="1">
      <alignment horizontal="left" vertical="center" wrapText="1" indent="1"/>
    </xf>
    <xf numFmtId="0" fontId="9" fillId="4" borderId="22" xfId="0" applyFont="1" applyFill="1" applyBorder="1" applyAlignment="1">
      <alignment horizontal="left" vertical="center" wrapText="1" indent="1"/>
    </xf>
  </cellXfs>
  <cellStyles count="2">
    <cellStyle name="Link" xfId="1" builtinId="8"/>
    <cellStyle name="Standard" xfId="0" builtinId="0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30" formatCode="@"/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chwob-digitaldruck.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476256</xdr:colOff>
      <xdr:row>0</xdr:row>
      <xdr:rowOff>76200</xdr:rowOff>
    </xdr:from>
    <xdr:to>
      <xdr:col>4</xdr:col>
      <xdr:colOff>1091123</xdr:colOff>
      <xdr:row>0</xdr:row>
      <xdr:rowOff>1048200</xdr:rowOff>
    </xdr:to>
    <xdr:pic>
      <xdr:nvPicPr>
        <xdr:cNvPr id="7" name="Grafik 6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31" y="76200"/>
          <a:ext cx="2986592" cy="97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Design" displayName="Design" ref="A1:A12" totalsRowShown="0" headerRowDxfId="74" dataDxfId="72" headerRowBorderDxfId="73" tableBorderDxfId="71" totalsRowBorderDxfId="70">
  <autoFilter ref="A1:A12"/>
  <tableColumns count="1">
    <tableColumn id="1" name="Design" dataDxfId="6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2" name="Rectangles" displayName="Rectangles" ref="S1:S11" totalsRowShown="0" headerRowDxfId="20" dataDxfId="18" headerRowBorderDxfId="19" tableBorderDxfId="17" totalsRowBorderDxfId="16">
  <autoFilter ref="S1:S11"/>
  <tableColumns count="1">
    <tableColumn id="1" name="Rectangles" dataDxfId="1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3" name="Hexagonal" displayName="Hexagonal" ref="U1:U11" totalsRowShown="0" headerRowDxfId="14" dataDxfId="12" headerRowBorderDxfId="13" tableBorderDxfId="11" totalsRowBorderDxfId="10">
  <autoFilter ref="U1:U11"/>
  <tableColumns count="1">
    <tableColumn id="1" name="Hexagonal" dataDxfId="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5" name="Datenanlieferung" displayName="Datenanlieferung" ref="A14:A16" totalsRowShown="0">
  <autoFilter ref="A14:A16"/>
  <tableColumns count="1">
    <tableColumn id="1" name="Datenanlieferung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6" name="Druck" displayName="Druck" ref="C14:C16" totalsRowShown="0">
  <autoFilter ref="C14:C16"/>
  <tableColumns count="1">
    <tableColumn id="1" name="Druck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7" name="Tabelle17" displayName="Tabelle17" ref="E14:E25" totalsRowShown="0">
  <autoFilter ref="E14:E25"/>
  <tableColumns count="1">
    <tableColumn id="1" name="CD/DVD" dataDxfId="8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8" name="SCVariante" displayName="SCVariante" ref="G14:G17" totalsRowShown="0">
  <autoFilter ref="G14:G17"/>
  <tableColumns count="1">
    <tableColumn id="1" name="SC-Variante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9" name="Keine" displayName="Keine" ref="I14:I15" totalsRowShown="0">
  <autoFilter ref="I14:I15"/>
  <tableColumns count="1">
    <tableColumn id="1" name="Keine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20" name="Softcover_mit_Deckfolie" displayName="Softcover_mit_Deckfolie" ref="M14:M24" totalsRowShown="0">
  <autoFilter ref="M14:M24"/>
  <tableColumns count="1">
    <tableColumn id="1" name="Softcover mit Deckfolie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21" name="Softcover_bedruckt" displayName="Softcover_bedruckt" ref="K14:K15" totalsRowShown="0">
  <autoFilter ref="K14:K15"/>
  <tableColumns count="1">
    <tableColumn id="1" name="Softcover bedruckt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2" name="Folie" displayName="Folie" ref="O14:O17" totalsRowShown="0">
  <autoFilter ref="O14:O17"/>
  <tableColumns count="1">
    <tableColumn id="1" name="Foli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Simple" displayName="Simple" ref="C1:C7" totalsRowShown="0" headerRowDxfId="68" dataDxfId="66" headerRowBorderDxfId="67" tableBorderDxfId="65" totalsRowBorderDxfId="64">
  <autoFilter ref="C1:C7"/>
  <tableColumns count="1">
    <tableColumn id="1" name="Simple" dataDxfId="63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3" name="Tabelle23" displayName="Tabelle23" ref="Q14:Q18" totalsRowShown="0">
  <autoFilter ref="Q14:Q18"/>
  <tableColumns count="1">
    <tableColumn id="1" name="Ringfarbe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4" name="Tabelle24" displayName="Tabelle24" ref="S14:S31" totalsRowShown="0" headerRowDxfId="7">
  <autoFilter ref="S14:S31"/>
  <tableColumns count="1">
    <tableColumn id="1" name="Uhrzeit" dataDxfId="6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1" name="Tabelle1" displayName="Tabelle1" ref="U14:U17" totalsRowShown="0">
  <autoFilter ref="U14:U17"/>
  <tableColumns count="1">
    <tableColumn id="1" name="CD-Hülle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14" name="Kundenvorlage" displayName="Kundenvorlage" ref="W1:W2" totalsRowShown="0" headerRowDxfId="5" dataDxfId="3" headerRowBorderDxfId="4" tableBorderDxfId="2" totalsRowBorderDxfId="1">
  <autoFilter ref="W1:W2"/>
  <tableColumns count="1">
    <tableColumn id="1" name="Kundenvorlage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imber" displayName="Timber" ref="E1:E11" totalsRowShown="0" headerRowDxfId="62" dataDxfId="60" headerRowBorderDxfId="61" tableBorderDxfId="59" totalsRowBorderDxfId="58">
  <autoFilter ref="E1:E11"/>
  <tableColumns count="1">
    <tableColumn id="1" name="Timber" dataDxfId="5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Wave" displayName="Wave" ref="G1:G11" totalsRowShown="0" headerRowDxfId="56" dataDxfId="54" headerRowBorderDxfId="55" tableBorderDxfId="53" totalsRowBorderDxfId="52">
  <autoFilter ref="G1:G11"/>
  <tableColumns count="1">
    <tableColumn id="1" name="Wave" dataDxfId="5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Line" displayName="Line" ref="I1:I11" totalsRowShown="0" headerRowDxfId="50" dataDxfId="48" headerRowBorderDxfId="49" tableBorderDxfId="47" totalsRowBorderDxfId="46">
  <autoFilter ref="I1:I11"/>
  <tableColumns count="1">
    <tableColumn id="1" name="Line" dataDxfId="4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8" name="Vintage" displayName="Vintage" ref="K1:K11" totalsRowShown="0" headerRowDxfId="44" dataDxfId="42" headerRowBorderDxfId="43" tableBorderDxfId="41" totalsRowBorderDxfId="40">
  <autoFilter ref="K1:K11"/>
  <tableColumns count="1">
    <tableColumn id="1" name="Vintage" dataDxfId="3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9" name="Shapes" displayName="Shapes" ref="M1:M11" totalsRowShown="0" headerRowDxfId="38" dataDxfId="36" headerRowBorderDxfId="37" tableBorderDxfId="35" totalsRowBorderDxfId="34">
  <autoFilter ref="M1:M11"/>
  <tableColumns count="1">
    <tableColumn id="1" name="Shapes" dataDxfId="3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0" name="Molecular" displayName="Molecular" ref="O1:O11" totalsRowShown="0" headerRowDxfId="32" dataDxfId="30" headerRowBorderDxfId="31" tableBorderDxfId="29" totalsRowBorderDxfId="28">
  <autoFilter ref="O1:O11"/>
  <tableColumns count="1">
    <tableColumn id="1" name="Molecular" dataDxfId="2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1" name="Polygonal" displayName="Polygonal" ref="Q1:Q11" totalsRowShown="0" headerRowDxfId="26" dataDxfId="24" headerRowBorderDxfId="25" tableBorderDxfId="23" totalsRowBorderDxfId="22">
  <autoFilter ref="Q1:Q11"/>
  <tableColumns count="1">
    <tableColumn id="1" name="Polygonal" dataDxfId="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topLeftCell="A36" zoomScaleNormal="100" workbookViewId="0">
      <selection activeCell="E55" sqref="E55"/>
    </sheetView>
  </sheetViews>
  <sheetFormatPr baseColWidth="10" defaultRowHeight="15" x14ac:dyDescent="0.25"/>
  <cols>
    <col min="2" max="2" width="9.85546875" customWidth="1"/>
    <col min="3" max="3" width="14" customWidth="1"/>
    <col min="4" max="4" width="35.5703125" customWidth="1"/>
    <col min="5" max="5" width="17.7109375" customWidth="1"/>
    <col min="7" max="7" width="25.7109375" customWidth="1"/>
  </cols>
  <sheetData>
    <row r="1" spans="1:8" ht="90.75" customHeight="1" x14ac:dyDescent="0.25">
      <c r="A1" s="18"/>
      <c r="B1" s="51"/>
      <c r="C1" s="51"/>
      <c r="D1" s="51"/>
      <c r="E1" s="51"/>
      <c r="F1" s="51"/>
      <c r="G1" s="51"/>
      <c r="H1" s="18"/>
    </row>
    <row r="2" spans="1:8" ht="45" customHeight="1" x14ac:dyDescent="0.25">
      <c r="A2" s="18"/>
      <c r="B2" s="42" t="s">
        <v>0</v>
      </c>
      <c r="C2" s="42"/>
      <c r="D2" s="42"/>
      <c r="E2" s="42"/>
      <c r="F2" s="42"/>
      <c r="G2" s="42"/>
      <c r="H2" s="18"/>
    </row>
    <row r="3" spans="1:8" ht="24.95" customHeight="1" thickBot="1" x14ac:dyDescent="0.3">
      <c r="A3" s="18"/>
      <c r="B3" s="71" t="s">
        <v>1</v>
      </c>
      <c r="C3" s="72"/>
      <c r="D3" s="75" t="s">
        <v>4</v>
      </c>
      <c r="E3" s="76"/>
      <c r="F3" s="76"/>
      <c r="G3" s="77"/>
      <c r="H3" s="18"/>
    </row>
    <row r="4" spans="1:8" ht="24.95" customHeight="1" thickTop="1" thickBot="1" x14ac:dyDescent="0.3">
      <c r="A4" s="18"/>
      <c r="B4" s="73" t="s">
        <v>2</v>
      </c>
      <c r="C4" s="74"/>
      <c r="D4" s="78" t="s">
        <v>37</v>
      </c>
      <c r="E4" s="79"/>
      <c r="F4" s="79"/>
      <c r="G4" s="80"/>
      <c r="H4" s="19"/>
    </row>
    <row r="5" spans="1:8" ht="24.95" customHeight="1" thickTop="1" x14ac:dyDescent="0.25">
      <c r="A5" s="18"/>
      <c r="B5" s="73" t="s">
        <v>3</v>
      </c>
      <c r="C5" s="74"/>
      <c r="D5" s="81" t="s">
        <v>131</v>
      </c>
      <c r="E5" s="82"/>
      <c r="F5" s="82"/>
      <c r="G5" s="83"/>
      <c r="H5" s="18"/>
    </row>
    <row r="6" spans="1:8" x14ac:dyDescent="0.25">
      <c r="A6" s="18"/>
      <c r="B6" s="18"/>
      <c r="C6" s="18"/>
      <c r="D6" s="18"/>
      <c r="E6" s="18"/>
      <c r="F6" s="18"/>
      <c r="G6" s="18"/>
      <c r="H6" s="18"/>
    </row>
    <row r="7" spans="1:8" x14ac:dyDescent="0.25">
      <c r="A7" s="18"/>
      <c r="B7" s="18"/>
      <c r="C7" s="18"/>
      <c r="D7" s="18"/>
      <c r="E7" s="18"/>
      <c r="F7" s="18"/>
      <c r="G7" s="18"/>
      <c r="H7" s="18"/>
    </row>
    <row r="8" spans="1:8" x14ac:dyDescent="0.25">
      <c r="A8" s="18"/>
      <c r="B8" s="18"/>
      <c r="C8" s="18"/>
      <c r="D8" s="18"/>
      <c r="E8" s="18"/>
      <c r="F8" s="18"/>
      <c r="G8" s="18"/>
      <c r="H8" s="18"/>
    </row>
    <row r="9" spans="1:8" ht="45" customHeight="1" x14ac:dyDescent="0.25">
      <c r="A9" s="18"/>
      <c r="B9" s="42" t="s">
        <v>5</v>
      </c>
      <c r="C9" s="42"/>
      <c r="D9" s="42"/>
      <c r="E9" s="42"/>
      <c r="F9" s="42"/>
      <c r="G9" s="42"/>
      <c r="H9" s="18"/>
    </row>
    <row r="10" spans="1:8" ht="24.95" customHeight="1" thickBot="1" x14ac:dyDescent="0.3">
      <c r="A10" s="18"/>
      <c r="B10" s="84" t="s">
        <v>39</v>
      </c>
      <c r="C10" s="3"/>
      <c r="D10" s="9" t="s">
        <v>6</v>
      </c>
      <c r="E10" s="57" t="s">
        <v>52</v>
      </c>
      <c r="F10" s="58"/>
      <c r="G10" s="58"/>
      <c r="H10" s="18"/>
    </row>
    <row r="11" spans="1:8" ht="24.95" customHeight="1" thickTop="1" thickBot="1" x14ac:dyDescent="0.35">
      <c r="A11" s="18"/>
      <c r="B11" s="84"/>
      <c r="C11" s="6"/>
      <c r="D11" s="8" t="s">
        <v>7</v>
      </c>
      <c r="E11" s="43" t="s">
        <v>87</v>
      </c>
      <c r="F11" s="44"/>
      <c r="G11" s="44"/>
      <c r="H11" s="18"/>
    </row>
    <row r="12" spans="1:8" ht="24.95" customHeight="1" thickTop="1" thickBot="1" x14ac:dyDescent="0.35">
      <c r="A12" s="18"/>
      <c r="B12" s="84"/>
      <c r="C12" s="6"/>
      <c r="D12" s="8" t="s">
        <v>8</v>
      </c>
      <c r="E12" s="43" t="s">
        <v>24</v>
      </c>
      <c r="F12" s="44"/>
      <c r="G12" s="44"/>
      <c r="H12" s="18"/>
    </row>
    <row r="13" spans="1:8" ht="45" customHeight="1" thickTop="1" thickBot="1" x14ac:dyDescent="0.35">
      <c r="A13" s="18"/>
      <c r="B13" s="84"/>
      <c r="C13" s="6"/>
      <c r="D13" s="8" t="s">
        <v>9</v>
      </c>
      <c r="E13" s="43" t="s">
        <v>59</v>
      </c>
      <c r="F13" s="44"/>
      <c r="G13" s="44"/>
      <c r="H13" s="18"/>
    </row>
    <row r="14" spans="1:8" ht="99.95" customHeight="1" thickTop="1" thickBot="1" x14ac:dyDescent="0.35">
      <c r="A14" s="18"/>
      <c r="B14" s="84"/>
      <c r="C14" s="6"/>
      <c r="D14" s="32" t="s">
        <v>140</v>
      </c>
      <c r="E14" s="43" t="s">
        <v>60</v>
      </c>
      <c r="F14" s="44"/>
      <c r="G14" s="44"/>
      <c r="H14" s="18"/>
    </row>
    <row r="15" spans="1:8" ht="24.95" customHeight="1" thickTop="1" thickBot="1" x14ac:dyDescent="0.35">
      <c r="A15" s="18"/>
      <c r="B15" s="84"/>
      <c r="C15" s="6"/>
      <c r="D15" s="8" t="s">
        <v>10</v>
      </c>
      <c r="E15" s="43" t="s">
        <v>25</v>
      </c>
      <c r="F15" s="44"/>
      <c r="G15" s="44"/>
      <c r="H15" s="18"/>
    </row>
    <row r="16" spans="1:8" ht="24.95" customHeight="1" thickTop="1" thickBot="1" x14ac:dyDescent="0.35">
      <c r="A16" s="18"/>
      <c r="B16" s="84"/>
      <c r="C16" s="6"/>
      <c r="D16" s="8" t="s">
        <v>15</v>
      </c>
      <c r="E16" s="43">
        <v>12345678</v>
      </c>
      <c r="F16" s="44"/>
      <c r="G16" s="44"/>
      <c r="H16" s="18"/>
    </row>
    <row r="17" spans="1:8" ht="24.95" customHeight="1" thickTop="1" thickBot="1" x14ac:dyDescent="0.3">
      <c r="A17" s="18"/>
      <c r="B17" s="84"/>
      <c r="C17" s="70" t="s">
        <v>38</v>
      </c>
      <c r="D17" s="8" t="s">
        <v>11</v>
      </c>
      <c r="E17" s="43"/>
      <c r="F17" s="44"/>
      <c r="G17" s="44"/>
      <c r="H17" s="18"/>
    </row>
    <row r="18" spans="1:8" ht="24.95" customHeight="1" thickTop="1" thickBot="1" x14ac:dyDescent="0.3">
      <c r="A18" s="18"/>
      <c r="B18" s="84"/>
      <c r="C18" s="70"/>
      <c r="D18" s="8" t="s">
        <v>13</v>
      </c>
      <c r="E18" s="43"/>
      <c r="F18" s="44"/>
      <c r="G18" s="44"/>
      <c r="H18" s="18"/>
    </row>
    <row r="19" spans="1:8" ht="24.95" customHeight="1" thickTop="1" thickBot="1" x14ac:dyDescent="0.3">
      <c r="A19" s="18"/>
      <c r="B19" s="84"/>
      <c r="C19" s="70"/>
      <c r="D19" s="8" t="s">
        <v>12</v>
      </c>
      <c r="E19" s="43"/>
      <c r="F19" s="44"/>
      <c r="G19" s="44"/>
      <c r="H19" s="18"/>
    </row>
    <row r="20" spans="1:8" ht="24.95" customHeight="1" thickTop="1" thickBot="1" x14ac:dyDescent="0.3">
      <c r="A20" s="18"/>
      <c r="B20" s="84"/>
      <c r="C20" s="70"/>
      <c r="D20" s="8" t="s">
        <v>14</v>
      </c>
      <c r="E20" s="43"/>
      <c r="F20" s="44"/>
      <c r="G20" s="44"/>
      <c r="H20" s="18"/>
    </row>
    <row r="21" spans="1:8" ht="24.95" customHeight="1" thickTop="1" thickBot="1" x14ac:dyDescent="0.3">
      <c r="A21" s="18"/>
      <c r="B21" s="84"/>
      <c r="C21" s="70"/>
      <c r="D21" s="8" t="s">
        <v>16</v>
      </c>
      <c r="E21" s="43"/>
      <c r="F21" s="44"/>
      <c r="G21" s="44"/>
      <c r="H21" s="18"/>
    </row>
    <row r="22" spans="1:8" ht="69.95" customHeight="1" thickTop="1" thickBot="1" x14ac:dyDescent="0.3">
      <c r="A22" s="18"/>
      <c r="B22" s="59" t="s">
        <v>40</v>
      </c>
      <c r="C22" s="70"/>
      <c r="D22" s="10" t="s">
        <v>139</v>
      </c>
      <c r="E22" s="86" t="s">
        <v>61</v>
      </c>
      <c r="F22" s="87"/>
      <c r="G22" s="87"/>
      <c r="H22" s="18"/>
    </row>
    <row r="23" spans="1:8" ht="24.95" customHeight="1" thickTop="1" thickBot="1" x14ac:dyDescent="0.3">
      <c r="A23" s="18"/>
      <c r="B23" s="59"/>
      <c r="C23" s="70"/>
      <c r="D23" s="12" t="s">
        <v>1</v>
      </c>
      <c r="E23" s="86" t="s">
        <v>4</v>
      </c>
      <c r="F23" s="87"/>
      <c r="G23" s="87"/>
      <c r="H23" s="18"/>
    </row>
    <row r="24" spans="1:8" ht="24.95" customHeight="1" thickTop="1" x14ac:dyDescent="0.25">
      <c r="A24" s="18"/>
      <c r="B24" s="59"/>
      <c r="C24" s="70"/>
      <c r="D24" s="11" t="s">
        <v>8</v>
      </c>
      <c r="E24" s="49" t="s">
        <v>24</v>
      </c>
      <c r="F24" s="50"/>
      <c r="G24" s="50"/>
      <c r="H24" s="18"/>
    </row>
    <row r="25" spans="1:8" ht="45" customHeight="1" x14ac:dyDescent="0.25">
      <c r="A25" s="18"/>
      <c r="B25" s="42" t="s">
        <v>17</v>
      </c>
      <c r="C25" s="42"/>
      <c r="D25" s="42"/>
      <c r="E25" s="42"/>
      <c r="F25" s="42"/>
      <c r="G25" s="42"/>
      <c r="H25" s="18"/>
    </row>
    <row r="26" spans="1:8" ht="24.95" customHeight="1" thickBot="1" x14ac:dyDescent="0.3">
      <c r="A26" s="18"/>
      <c r="B26" s="52" t="s">
        <v>41</v>
      </c>
      <c r="C26" s="52"/>
      <c r="D26" s="9" t="s">
        <v>20</v>
      </c>
      <c r="E26" s="53">
        <v>80</v>
      </c>
      <c r="F26" s="53"/>
      <c r="G26" s="53"/>
      <c r="H26" s="18"/>
    </row>
    <row r="27" spans="1:8" ht="24.95" customHeight="1" thickTop="1" thickBot="1" x14ac:dyDescent="0.3">
      <c r="A27" s="18"/>
      <c r="B27" s="52"/>
      <c r="C27" s="52"/>
      <c r="D27" s="8" t="s">
        <v>42</v>
      </c>
      <c r="E27" s="48" t="s">
        <v>62</v>
      </c>
      <c r="F27" s="48"/>
      <c r="G27" s="48"/>
      <c r="H27" s="18"/>
    </row>
    <row r="28" spans="1:8" ht="24.95" customHeight="1" thickTop="1" thickBot="1" x14ac:dyDescent="0.3">
      <c r="A28" s="18"/>
      <c r="B28" s="52"/>
      <c r="C28" s="52"/>
      <c r="D28" s="8" t="s">
        <v>18</v>
      </c>
      <c r="E28" s="48" t="s">
        <v>64</v>
      </c>
      <c r="F28" s="48"/>
      <c r="G28" s="48"/>
      <c r="H28" s="18"/>
    </row>
    <row r="29" spans="1:8" ht="24.95" customHeight="1" thickTop="1" thickBot="1" x14ac:dyDescent="0.3">
      <c r="A29" s="18"/>
      <c r="B29" s="52"/>
      <c r="C29" s="52"/>
      <c r="D29" s="8" t="s">
        <v>19</v>
      </c>
      <c r="E29" s="54">
        <v>1</v>
      </c>
      <c r="F29" s="54"/>
      <c r="G29" s="54"/>
      <c r="H29" s="18"/>
    </row>
    <row r="30" spans="1:8" ht="24.95" customHeight="1" thickTop="1" thickBot="1" x14ac:dyDescent="0.3">
      <c r="A30" s="18"/>
      <c r="B30" s="52"/>
      <c r="C30" s="52"/>
      <c r="D30" s="8" t="s">
        <v>21</v>
      </c>
      <c r="E30" s="47" t="s">
        <v>67</v>
      </c>
      <c r="F30" s="48"/>
      <c r="G30" s="48"/>
      <c r="H30" s="18"/>
    </row>
    <row r="31" spans="1:8" ht="24.95" customHeight="1" thickTop="1" x14ac:dyDescent="0.25">
      <c r="A31" s="18"/>
      <c r="B31" s="52"/>
      <c r="C31" s="52"/>
      <c r="D31" s="7" t="s">
        <v>132</v>
      </c>
      <c r="E31" s="55" t="s">
        <v>79</v>
      </c>
      <c r="F31" s="56"/>
      <c r="G31" s="56"/>
      <c r="H31" s="18"/>
    </row>
    <row r="32" spans="1:8" x14ac:dyDescent="0.25">
      <c r="A32" s="18"/>
      <c r="B32" s="1"/>
      <c r="C32" s="1"/>
      <c r="D32" s="1"/>
      <c r="E32" s="1"/>
      <c r="F32" s="1"/>
      <c r="G32" s="1"/>
      <c r="H32" s="18"/>
    </row>
    <row r="33" spans="1:8" x14ac:dyDescent="0.25">
      <c r="A33" s="18"/>
      <c r="B33" s="1"/>
      <c r="C33" s="1"/>
      <c r="D33" s="1"/>
      <c r="E33" s="1"/>
      <c r="F33" s="1"/>
      <c r="G33" s="1"/>
      <c r="H33" s="18"/>
    </row>
    <row r="34" spans="1:8" x14ac:dyDescent="0.25">
      <c r="A34" s="18"/>
      <c r="B34" s="1"/>
      <c r="C34" s="1"/>
      <c r="D34" s="1"/>
      <c r="E34" s="1"/>
      <c r="F34" s="1"/>
      <c r="G34" s="1"/>
      <c r="H34" s="18"/>
    </row>
    <row r="35" spans="1:8" ht="45" customHeight="1" x14ac:dyDescent="0.25">
      <c r="A35" s="18"/>
      <c r="B35" s="42" t="s">
        <v>22</v>
      </c>
      <c r="C35" s="42"/>
      <c r="D35" s="42"/>
      <c r="E35" s="42"/>
      <c r="F35" s="42"/>
      <c r="G35" s="42"/>
      <c r="H35" s="18"/>
    </row>
    <row r="36" spans="1:8" ht="24.95" customHeight="1" thickBot="1" x14ac:dyDescent="0.35">
      <c r="A36" s="18"/>
      <c r="B36" s="16"/>
      <c r="C36" s="16"/>
      <c r="D36" s="14" t="s">
        <v>23</v>
      </c>
      <c r="E36" s="85" t="s">
        <v>80</v>
      </c>
      <c r="F36" s="85"/>
      <c r="G36" s="85"/>
      <c r="H36" s="18"/>
    </row>
    <row r="37" spans="1:8" ht="24.95" customHeight="1" thickTop="1" thickBot="1" x14ac:dyDescent="0.35">
      <c r="A37" s="18"/>
      <c r="B37" s="17"/>
      <c r="C37" s="17"/>
      <c r="D37" s="15" t="s">
        <v>19</v>
      </c>
      <c r="E37" s="37">
        <v>0</v>
      </c>
      <c r="F37" s="38"/>
      <c r="G37" s="38"/>
      <c r="H37" s="18"/>
    </row>
    <row r="38" spans="1:8" ht="24.95" customHeight="1" thickTop="1" thickBot="1" x14ac:dyDescent="0.35">
      <c r="A38" s="18"/>
      <c r="B38" s="17"/>
      <c r="C38" s="17"/>
      <c r="D38" s="15" t="s">
        <v>28</v>
      </c>
      <c r="E38" s="39" t="s">
        <v>79</v>
      </c>
      <c r="F38" s="39"/>
      <c r="G38" s="39"/>
      <c r="H38" s="18"/>
    </row>
    <row r="39" spans="1:8" ht="24.95" customHeight="1" thickTop="1" x14ac:dyDescent="0.3">
      <c r="A39" s="18"/>
      <c r="B39" s="5"/>
      <c r="C39" s="5"/>
      <c r="D39" s="13" t="s">
        <v>26</v>
      </c>
      <c r="E39" s="36" t="s">
        <v>79</v>
      </c>
      <c r="F39" s="36"/>
      <c r="G39" s="36"/>
      <c r="H39" s="18"/>
    </row>
    <row r="40" spans="1:8" x14ac:dyDescent="0.25">
      <c r="A40" s="18"/>
      <c r="B40" s="18"/>
      <c r="C40" s="18"/>
      <c r="D40" s="18"/>
      <c r="E40" s="18"/>
      <c r="F40" s="18"/>
      <c r="G40" s="18"/>
      <c r="H40" s="18"/>
    </row>
    <row r="41" spans="1:8" x14ac:dyDescent="0.25">
      <c r="A41" s="18"/>
      <c r="B41" s="18"/>
      <c r="C41" s="18"/>
      <c r="D41" s="18"/>
      <c r="E41" s="18"/>
      <c r="F41" s="18"/>
      <c r="G41" s="18"/>
      <c r="H41" s="18"/>
    </row>
    <row r="42" spans="1:8" x14ac:dyDescent="0.25">
      <c r="A42" s="18"/>
      <c r="B42" s="18"/>
      <c r="C42" s="18"/>
      <c r="D42" s="18"/>
      <c r="E42" s="18"/>
      <c r="F42" s="18"/>
      <c r="G42" s="18"/>
      <c r="H42" s="18"/>
    </row>
    <row r="43" spans="1:8" ht="45" customHeight="1" x14ac:dyDescent="0.25">
      <c r="A43" s="18"/>
      <c r="B43" s="42" t="s">
        <v>27</v>
      </c>
      <c r="C43" s="42"/>
      <c r="D43" s="42"/>
      <c r="E43" s="42"/>
      <c r="F43" s="42"/>
      <c r="G43" s="42"/>
      <c r="H43" s="18"/>
    </row>
    <row r="44" spans="1:8" ht="24.95" customHeight="1" thickBot="1" x14ac:dyDescent="0.35">
      <c r="A44" s="18"/>
      <c r="B44" s="16"/>
      <c r="C44" s="16"/>
      <c r="D44" s="14" t="s">
        <v>19</v>
      </c>
      <c r="E44" s="40">
        <v>0</v>
      </c>
      <c r="F44" s="41"/>
      <c r="G44" s="41"/>
      <c r="H44" s="18"/>
    </row>
    <row r="45" spans="1:8" ht="24.95" customHeight="1" thickTop="1" thickBot="1" x14ac:dyDescent="0.35">
      <c r="A45" s="18"/>
      <c r="B45" s="17"/>
      <c r="C45" s="17"/>
      <c r="D45" s="15" t="s">
        <v>28</v>
      </c>
      <c r="E45" s="39" t="s">
        <v>79</v>
      </c>
      <c r="F45" s="39"/>
      <c r="G45" s="39"/>
      <c r="H45" s="18"/>
    </row>
    <row r="46" spans="1:8" ht="24.95" customHeight="1" thickTop="1" thickBot="1" x14ac:dyDescent="0.35">
      <c r="A46" s="18"/>
      <c r="B46" s="17"/>
      <c r="C46" s="17"/>
      <c r="D46" s="15" t="s">
        <v>29</v>
      </c>
      <c r="E46" s="39" t="s">
        <v>79</v>
      </c>
      <c r="F46" s="39"/>
      <c r="G46" s="39"/>
      <c r="H46" s="18"/>
    </row>
    <row r="47" spans="1:8" ht="24.95" customHeight="1" thickTop="1" x14ac:dyDescent="0.3">
      <c r="A47" s="18"/>
      <c r="B47" s="5"/>
      <c r="C47" s="5"/>
      <c r="D47" s="13" t="s">
        <v>26</v>
      </c>
      <c r="E47" s="36" t="s">
        <v>79</v>
      </c>
      <c r="F47" s="36"/>
      <c r="G47" s="36"/>
      <c r="H47" s="18"/>
    </row>
    <row r="48" spans="1:8" x14ac:dyDescent="0.25">
      <c r="A48" s="18"/>
      <c r="B48" s="18"/>
      <c r="C48" s="18"/>
      <c r="D48" s="18"/>
      <c r="E48" s="18"/>
      <c r="F48" s="18"/>
      <c r="G48" s="18"/>
      <c r="H48" s="18"/>
    </row>
    <row r="49" spans="1:10" x14ac:dyDescent="0.25">
      <c r="A49" s="18"/>
      <c r="B49" s="18"/>
      <c r="C49" s="18"/>
      <c r="D49" s="18"/>
      <c r="E49" s="18"/>
      <c r="F49" s="18"/>
      <c r="G49" s="18"/>
      <c r="H49" s="18"/>
    </row>
    <row r="50" spans="1:10" x14ac:dyDescent="0.25">
      <c r="A50" s="18"/>
      <c r="B50" s="18"/>
      <c r="C50" s="18"/>
      <c r="D50" s="18"/>
      <c r="E50" s="18"/>
      <c r="F50" s="18"/>
      <c r="G50" s="18"/>
      <c r="H50" s="18"/>
    </row>
    <row r="51" spans="1:10" ht="45" customHeight="1" x14ac:dyDescent="0.25">
      <c r="A51" s="18"/>
      <c r="B51" s="42" t="s">
        <v>36</v>
      </c>
      <c r="C51" s="42"/>
      <c r="D51" s="42"/>
      <c r="E51" s="42"/>
      <c r="F51" s="42"/>
      <c r="G51" s="42"/>
      <c r="H51" s="18"/>
    </row>
    <row r="52" spans="1:10" ht="30" customHeight="1" thickBot="1" x14ac:dyDescent="0.3">
      <c r="A52" s="18"/>
      <c r="B52" s="33" t="s">
        <v>30</v>
      </c>
      <c r="C52" s="34"/>
      <c r="D52" s="9" t="s">
        <v>32</v>
      </c>
      <c r="E52" s="25">
        <v>45601</v>
      </c>
      <c r="F52" s="35" t="s">
        <v>93</v>
      </c>
      <c r="G52" s="35"/>
      <c r="H52" s="18"/>
    </row>
    <row r="53" spans="1:10" ht="30" customHeight="1" thickTop="1" thickBot="1" x14ac:dyDescent="0.3">
      <c r="A53" s="18"/>
      <c r="B53" s="45"/>
      <c r="C53" s="46"/>
      <c r="D53" s="8" t="s">
        <v>31</v>
      </c>
      <c r="E53" s="27" t="s">
        <v>95</v>
      </c>
      <c r="F53" s="35"/>
      <c r="G53" s="35"/>
      <c r="H53" s="18"/>
      <c r="J53" s="4"/>
    </row>
    <row r="54" spans="1:10" ht="30" customHeight="1" thickTop="1" thickBot="1" x14ac:dyDescent="0.3">
      <c r="A54" s="18"/>
      <c r="B54" s="33" t="s">
        <v>33</v>
      </c>
      <c r="C54" s="34"/>
      <c r="D54" s="8" t="s">
        <v>32</v>
      </c>
      <c r="E54" s="25">
        <v>45604</v>
      </c>
      <c r="F54" s="35"/>
      <c r="G54" s="35"/>
      <c r="H54" s="18"/>
    </row>
    <row r="55" spans="1:10" ht="30" customHeight="1" thickTop="1" thickBot="1" x14ac:dyDescent="0.3">
      <c r="A55" s="18"/>
      <c r="B55" s="33"/>
      <c r="C55" s="34"/>
      <c r="D55" s="7" t="s">
        <v>31</v>
      </c>
      <c r="E55" s="27" t="s">
        <v>101</v>
      </c>
      <c r="F55" s="35"/>
      <c r="G55" s="35"/>
      <c r="H55" s="18"/>
    </row>
    <row r="56" spans="1:10" ht="15.75" thickTop="1" x14ac:dyDescent="0.25">
      <c r="A56" s="18"/>
      <c r="B56" s="19"/>
      <c r="C56" s="19"/>
      <c r="D56" s="18"/>
      <c r="E56" s="18"/>
      <c r="F56" s="18"/>
      <c r="G56" s="18"/>
      <c r="H56" s="18"/>
    </row>
    <row r="57" spans="1:10" x14ac:dyDescent="0.25">
      <c r="A57" s="18"/>
      <c r="B57" s="18"/>
      <c r="C57" s="18"/>
      <c r="D57" s="18"/>
      <c r="E57" s="18"/>
      <c r="F57" s="18"/>
      <c r="G57" s="18"/>
      <c r="H57" s="18"/>
    </row>
    <row r="58" spans="1:10" ht="45" customHeight="1" x14ac:dyDescent="0.25">
      <c r="A58" s="18"/>
      <c r="B58" s="60" t="s">
        <v>34</v>
      </c>
      <c r="C58" s="60"/>
      <c r="D58" s="60"/>
      <c r="E58" s="60"/>
      <c r="F58" s="60"/>
      <c r="G58" s="60"/>
      <c r="H58" s="18"/>
    </row>
    <row r="59" spans="1:10" ht="15" customHeight="1" x14ac:dyDescent="0.25">
      <c r="A59" s="18"/>
      <c r="B59" s="61" t="s">
        <v>35</v>
      </c>
      <c r="C59" s="62"/>
      <c r="D59" s="62"/>
      <c r="E59" s="62"/>
      <c r="F59" s="62"/>
      <c r="G59" s="63"/>
      <c r="H59" s="18"/>
    </row>
    <row r="60" spans="1:10" ht="15" customHeight="1" x14ac:dyDescent="0.25">
      <c r="A60" s="18"/>
      <c r="B60" s="64"/>
      <c r="C60" s="65"/>
      <c r="D60" s="65"/>
      <c r="E60" s="65"/>
      <c r="F60" s="65"/>
      <c r="G60" s="66"/>
      <c r="H60" s="18"/>
    </row>
    <row r="61" spans="1:10" ht="88.5" customHeight="1" x14ac:dyDescent="0.25">
      <c r="A61" s="18"/>
      <c r="B61" s="67"/>
      <c r="C61" s="68"/>
      <c r="D61" s="68"/>
      <c r="E61" s="68"/>
      <c r="F61" s="68"/>
      <c r="G61" s="69"/>
      <c r="H61" s="18"/>
    </row>
    <row r="62" spans="1:10" x14ac:dyDescent="0.25">
      <c r="A62" s="18"/>
      <c r="B62" s="18"/>
      <c r="C62" s="18"/>
      <c r="D62" s="18"/>
      <c r="E62" s="18"/>
      <c r="F62" s="18"/>
      <c r="G62" s="18"/>
      <c r="H62" s="18"/>
    </row>
    <row r="63" spans="1:10" x14ac:dyDescent="0.25">
      <c r="A63" s="18"/>
      <c r="B63" s="18"/>
      <c r="C63" s="18"/>
      <c r="D63" s="18"/>
      <c r="E63" s="18"/>
      <c r="F63" s="18"/>
      <c r="G63" s="18"/>
      <c r="H63" s="18"/>
    </row>
    <row r="64" spans="1:10" x14ac:dyDescent="0.25">
      <c r="A64" s="18"/>
      <c r="B64" s="18"/>
      <c r="C64" s="18"/>
      <c r="D64" s="18"/>
      <c r="E64" s="18"/>
      <c r="F64" s="18"/>
      <c r="G64" s="18"/>
      <c r="H64" s="18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</sheetData>
  <mergeCells count="51">
    <mergeCell ref="B58:G58"/>
    <mergeCell ref="B59:G61"/>
    <mergeCell ref="C17:C24"/>
    <mergeCell ref="B3:C3"/>
    <mergeCell ref="B4:C4"/>
    <mergeCell ref="B5:C5"/>
    <mergeCell ref="D3:G3"/>
    <mergeCell ref="D4:G4"/>
    <mergeCell ref="D5:G5"/>
    <mergeCell ref="B10:B21"/>
    <mergeCell ref="B35:G35"/>
    <mergeCell ref="B25:G25"/>
    <mergeCell ref="E36:G36"/>
    <mergeCell ref="E21:G21"/>
    <mergeCell ref="E22:G22"/>
    <mergeCell ref="E23:G23"/>
    <mergeCell ref="B2:G2"/>
    <mergeCell ref="B9:G9"/>
    <mergeCell ref="E18:G18"/>
    <mergeCell ref="B1:G1"/>
    <mergeCell ref="B26:C31"/>
    <mergeCell ref="E26:G26"/>
    <mergeCell ref="E27:G27"/>
    <mergeCell ref="E28:G28"/>
    <mergeCell ref="E29:G29"/>
    <mergeCell ref="E31:G31"/>
    <mergeCell ref="E12:G12"/>
    <mergeCell ref="E11:G11"/>
    <mergeCell ref="E10:G10"/>
    <mergeCell ref="B22:B24"/>
    <mergeCell ref="E13:G13"/>
    <mergeCell ref="E14:G14"/>
    <mergeCell ref="E15:G15"/>
    <mergeCell ref="E16:G16"/>
    <mergeCell ref="E19:G19"/>
    <mergeCell ref="E17:G17"/>
    <mergeCell ref="B52:C53"/>
    <mergeCell ref="E30:G30"/>
    <mergeCell ref="E24:G24"/>
    <mergeCell ref="E20:G20"/>
    <mergeCell ref="B54:C55"/>
    <mergeCell ref="F52:G55"/>
    <mergeCell ref="E47:G47"/>
    <mergeCell ref="E37:G37"/>
    <mergeCell ref="E38:G38"/>
    <mergeCell ref="E39:G39"/>
    <mergeCell ref="E44:G44"/>
    <mergeCell ref="E45:G45"/>
    <mergeCell ref="E46:G46"/>
    <mergeCell ref="B51:G51"/>
    <mergeCell ref="B43:G43"/>
  </mergeCells>
  <dataValidations count="6">
    <dataValidation type="list" showInputMessage="1" showErrorMessage="1" sqref="E11:G11">
      <formula1>INDIRECT($E$10)</formula1>
    </dataValidation>
    <dataValidation type="list" showInputMessage="1" showErrorMessage="1" promptTitle="Design" prompt="Wählen Sie ein vorgefertigtes Design. Wenn Sie ein individuelles Cover möchten wählen Sie &quot;KUNDENVORLAGE&quot;" sqref="E10:G10">
      <formula1>INDIRECT("Design")</formula1>
    </dataValidation>
    <dataValidation type="whole" allowBlank="1" showInputMessage="1" showErrorMessage="1" sqref="E26:G26">
      <formula1>30</formula1>
      <formula2>500</formula2>
    </dataValidation>
    <dataValidation type="whole" allowBlank="1" showInputMessage="1" showErrorMessage="1" sqref="E29:G29">
      <formula1>1</formula1>
      <formula2>20</formula2>
    </dataValidation>
    <dataValidation type="whole" allowBlank="1" showInputMessage="1" showErrorMessage="1" sqref="E44:G44 E37">
      <formula1>0</formula1>
      <formula2>20</formula2>
    </dataValidation>
    <dataValidation type="date" operator="greaterThanOrEqual" allowBlank="1" showInputMessage="1" showErrorMessage="1" promptTitle="Datum" prompt="Bitte geben Sie das Datum in der Form TT.MM.JJJJ ein." sqref="E52 E54">
      <formula1>TODAY()</formula1>
    </dataValidation>
  </dataValidations>
  <pageMargins left="0.7" right="0.7" top="0.78740157499999996" bottom="0.78740157499999996" header="0.3" footer="0.3"/>
  <pageSetup paperSize="17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showInputMessage="1" showErrorMessage="1">
          <x14:formula1>
            <xm:f>Dropdowns!$M$15:$M$24</xm:f>
          </x14:formula1>
          <xm:sqref>E45:G45</xm:sqref>
        </x14:dataValidation>
        <x14:dataValidation type="list" showInputMessage="1" showErrorMessage="1">
          <x14:formula1>
            <xm:f>Dropdowns!$O$15:$O$17</xm:f>
          </x14:formula1>
          <xm:sqref>E47:G47</xm:sqref>
        </x14:dataValidation>
        <x14:dataValidation type="list" operator="greaterThanOrEqual" showInputMessage="1" showErrorMessage="1" promptTitle="Uhrzeit" prompt="Bitte wählen Sie eine Uhrzeit._x000a_ACHTUNG: An Freitagen ist die Anlieferung/Abholung nur bis 12:00 möglich!">
          <x14:formula1>
            <xm:f>Dropdowns!$S$15:$S$31</xm:f>
          </x14:formula1>
          <xm:sqref>E55</xm:sqref>
        </x14:dataValidation>
        <x14:dataValidation type="list" showInputMessage="1" showErrorMessage="1">
          <x14:formula1>
            <xm:f>Dropdowns!$A$15:$A$16</xm:f>
          </x14:formula1>
          <xm:sqref>E27:G27</xm:sqref>
        </x14:dataValidation>
        <x14:dataValidation type="list" showInputMessage="1" showErrorMessage="1">
          <x14:formula1>
            <xm:f>Dropdowns!$C$15:$C$16</xm:f>
          </x14:formula1>
          <xm:sqref>E28:G28</xm:sqref>
        </x14:dataValidation>
        <x14:dataValidation type="list" showInputMessage="1" showErrorMessage="1">
          <x14:formula1>
            <xm:f>Dropdowns!$E$15:$E$25</xm:f>
          </x14:formula1>
          <xm:sqref>E30:G30</xm:sqref>
        </x14:dataValidation>
        <x14:dataValidation type="list" showInputMessage="1" showErrorMessage="1">
          <x14:formula1>
            <xm:f>Dropdowns!$G$15:$G$17</xm:f>
          </x14:formula1>
          <xm:sqref>E36:G36</xm:sqref>
        </x14:dataValidation>
        <x14:dataValidation type="list" showInputMessage="1" showErrorMessage="1">
          <x14:formula1>
            <xm:f>Dropdowns!$O$15:$O$17</xm:f>
          </x14:formula1>
          <xm:sqref>E39:G39</xm:sqref>
        </x14:dataValidation>
        <x14:dataValidation type="list" showInputMessage="1" showErrorMessage="1">
          <x14:formula1>
            <xm:f>Dropdowns!$M$15:$M$24</xm:f>
          </x14:formula1>
          <xm:sqref>E38:G38</xm:sqref>
        </x14:dataValidation>
        <x14:dataValidation type="list" allowBlank="1" showInputMessage="1" showErrorMessage="1">
          <x14:formula1>
            <xm:f>Dropdowns!$Q$15:$Q$18</xm:f>
          </x14:formula1>
          <xm:sqref>E46:G46</xm:sqref>
        </x14:dataValidation>
        <x14:dataValidation type="list" operator="greaterThanOrEqual" showInputMessage="1" showErrorMessage="1" promptTitle="Uhrzeit" prompt="Bitte wählen Sie eine Uhrzeit._x000a_ACHTUNG: An Freitagen ist die Anlieferung/Abholung nur bis 12:00 möglich!">
          <x14:formula1>
            <xm:f>Dropdowns!$S$15:$S$31</xm:f>
          </x14:formula1>
          <xm:sqref>E53</xm:sqref>
        </x14:dataValidation>
        <x14:dataValidation type="list" showInputMessage="1" showErrorMessage="1">
          <x14:formula1>
            <xm:f>Dropdowns!$U$15:$U$17</xm:f>
          </x14:formula1>
          <xm:sqref>E31:G31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topLeftCell="Q1" zoomScaleNormal="100" workbookViewId="0">
      <selection activeCell="Y3" sqref="Y3"/>
    </sheetView>
  </sheetViews>
  <sheetFormatPr baseColWidth="10" defaultRowHeight="15" x14ac:dyDescent="0.25"/>
  <cols>
    <col min="1" max="12" width="25.7109375" customWidth="1"/>
    <col min="14" max="33" width="25.7109375" customWidth="1"/>
  </cols>
  <sheetData>
    <row r="1" spans="1:38" s="28" customFormat="1" x14ac:dyDescent="0.25">
      <c r="A1" s="28" t="s">
        <v>1</v>
      </c>
      <c r="B1" s="28" t="s">
        <v>2</v>
      </c>
      <c r="C1" s="28" t="s">
        <v>3</v>
      </c>
      <c r="D1" s="28" t="s">
        <v>6</v>
      </c>
      <c r="E1" s="28" t="s">
        <v>7</v>
      </c>
      <c r="F1" s="28" t="s">
        <v>10</v>
      </c>
      <c r="G1" s="28" t="s">
        <v>15</v>
      </c>
      <c r="H1" s="28" t="s">
        <v>11</v>
      </c>
      <c r="I1" s="28" t="s">
        <v>13</v>
      </c>
      <c r="J1" s="28" t="s">
        <v>12</v>
      </c>
      <c r="K1" s="28" t="s">
        <v>14</v>
      </c>
      <c r="L1" s="28" t="s">
        <v>8</v>
      </c>
      <c r="M1" s="28" t="s">
        <v>9</v>
      </c>
      <c r="N1" s="28" t="s">
        <v>111</v>
      </c>
      <c r="O1" s="28" t="s">
        <v>16</v>
      </c>
      <c r="P1" s="28" t="s">
        <v>112</v>
      </c>
      <c r="Q1" s="28" t="s">
        <v>113</v>
      </c>
      <c r="R1" s="28" t="s">
        <v>114</v>
      </c>
      <c r="S1" s="28" t="s">
        <v>20</v>
      </c>
      <c r="T1" s="28" t="s">
        <v>126</v>
      </c>
      <c r="U1" s="28" t="s">
        <v>116</v>
      </c>
      <c r="V1" s="28" t="s">
        <v>18</v>
      </c>
      <c r="W1" s="28" t="s">
        <v>115</v>
      </c>
      <c r="X1" s="28" t="s">
        <v>117</v>
      </c>
      <c r="Y1" s="28" t="s">
        <v>132</v>
      </c>
      <c r="Z1" s="28" t="s">
        <v>118</v>
      </c>
      <c r="AA1" s="28" t="s">
        <v>119</v>
      </c>
      <c r="AB1" s="28" t="s">
        <v>120</v>
      </c>
      <c r="AC1" s="28" t="s">
        <v>121</v>
      </c>
      <c r="AD1" s="28" t="s">
        <v>122</v>
      </c>
      <c r="AE1" s="28" t="s">
        <v>123</v>
      </c>
      <c r="AF1" s="28" t="s">
        <v>124</v>
      </c>
      <c r="AG1" s="28" t="s">
        <v>125</v>
      </c>
      <c r="AH1" s="28" t="s">
        <v>127</v>
      </c>
      <c r="AI1" s="28" t="s">
        <v>128</v>
      </c>
      <c r="AJ1" s="28" t="s">
        <v>129</v>
      </c>
      <c r="AK1" s="28" t="s">
        <v>130</v>
      </c>
      <c r="AL1" s="28" t="s">
        <v>34</v>
      </c>
    </row>
    <row r="2" spans="1:38" x14ac:dyDescent="0.25">
      <c r="A2" s="24" t="str">
        <f>Bitte_Ausfuellen!D3</f>
        <v>Max Mustermann</v>
      </c>
      <c r="B2" s="24" t="str">
        <f>Bitte_Ausfuellen!D4</f>
        <v>max.mustermann@mail.de</v>
      </c>
      <c r="C2" s="30" t="str">
        <f>Bitte_Ausfuellen!D5</f>
        <v>0151 658956230</v>
      </c>
      <c r="D2" t="str">
        <f>Bitte_Ausfuellen!E10</f>
        <v>Simple</v>
      </c>
      <c r="E2" t="str">
        <f>Bitte_Ausfuellen!E11</f>
        <v>Dunkelblau</v>
      </c>
      <c r="F2" t="str">
        <f>Bitte_Ausfuellen!E15</f>
        <v>Max Musterman</v>
      </c>
      <c r="G2">
        <f>Bitte_Ausfuellen!E16</f>
        <v>12345678</v>
      </c>
      <c r="H2" t="str">
        <f>IF(Bitte_Ausfuellen!E17="", "", Bitte_Ausfuellen!E17)</f>
        <v/>
      </c>
      <c r="I2" t="str">
        <f>IF(Bitte_Ausfuellen!E18="", "", Bitte_Ausfuellen!E18)</f>
        <v/>
      </c>
      <c r="J2" t="str">
        <f>IF(Bitte_Ausfuellen!E19="", "", Bitte_Ausfuellen!E19)</f>
        <v/>
      </c>
      <c r="K2" t="str">
        <f>IF(Bitte_Ausfuellen!E20="", "", Bitte_Ausfuellen!E20)</f>
        <v/>
      </c>
      <c r="L2" t="str">
        <f>Bitte_Ausfuellen!E12</f>
        <v>Masterarbeit</v>
      </c>
      <c r="M2" t="str">
        <f>Bitte_Ausfuellen!E13</f>
        <v>Zur Erlangung des Grades Master of Science</v>
      </c>
      <c r="N2" t="str">
        <f>Bitte_Ausfuellen!E14</f>
        <v>Die Auswirkungen von intergalaktischen Kaffee-Konsummustern auf die Produktivität von terrestrischen Software-Entwicklern</v>
      </c>
      <c r="O2" t="str">
        <f>IF(Bitte_Ausfuellen!E21="", "", Bitte_Ausfuellen!E21)</f>
        <v/>
      </c>
      <c r="P2" t="str">
        <f>Bitte_Ausfuellen!E22</f>
        <v>Intergalaktischer Kaffee und seine Auswirkungen auf die Software-Entwicklung</v>
      </c>
      <c r="Q2" t="str">
        <f>Bitte_Ausfuellen!E23</f>
        <v>Max Mustermann</v>
      </c>
      <c r="R2" t="str">
        <f>Bitte_Ausfuellen!E24</f>
        <v>Masterarbeit</v>
      </c>
      <c r="S2">
        <f>Bitte_Ausfuellen!E26</f>
        <v>80</v>
      </c>
      <c r="T2">
        <f>IF((Bitte_Ausfuellen!E28)="Einseitig",(Bitte_Ausfuellen!E26*0.12)+4,(Bitte_Ausfuellen!E26*0.12/2)+4)</f>
        <v>13.6</v>
      </c>
      <c r="U2" t="str">
        <f>Bitte_Ausfuellen!E27</f>
        <v>PDF-Datei</v>
      </c>
      <c r="V2" t="str">
        <f>Bitte_Ausfuellen!E28</f>
        <v>Einseitig</v>
      </c>
      <c r="W2">
        <f>Bitte_Ausfuellen!E29</f>
        <v>1</v>
      </c>
      <c r="X2" t="str">
        <f>Bitte_Ausfuellen!E30</f>
        <v>Nein</v>
      </c>
      <c r="Y2" t="str">
        <f>Bitte_Ausfuellen!E31</f>
        <v>-</v>
      </c>
      <c r="Z2" t="str">
        <f>Bitte_Ausfuellen!E36</f>
        <v>Softcover bedruckt</v>
      </c>
      <c r="AA2">
        <f>Bitte_Ausfuellen!E37</f>
        <v>0</v>
      </c>
      <c r="AB2" t="str">
        <f>Bitte_Ausfuellen!E38</f>
        <v>-</v>
      </c>
      <c r="AC2" t="str">
        <f>Bitte_Ausfuellen!E39</f>
        <v>-</v>
      </c>
      <c r="AD2">
        <f>Bitte_Ausfuellen!E44</f>
        <v>0</v>
      </c>
      <c r="AE2" t="str">
        <f>Bitte_Ausfuellen!E45</f>
        <v>-</v>
      </c>
      <c r="AF2" t="str">
        <f>Bitte_Ausfuellen!E46</f>
        <v>-</v>
      </c>
      <c r="AG2" t="str">
        <f>Bitte_Ausfuellen!E47</f>
        <v>-</v>
      </c>
      <c r="AH2" s="29">
        <f>Bitte_Ausfuellen!E52</f>
        <v>45601</v>
      </c>
      <c r="AI2" s="24" t="str">
        <f>Bitte_Ausfuellen!E53</f>
        <v>9:30</v>
      </c>
      <c r="AJ2" s="29">
        <f>Bitte_Ausfuellen!E54</f>
        <v>45604</v>
      </c>
      <c r="AK2" s="24" t="str">
        <f>Bitte_Ausfuellen!E55</f>
        <v>12:00</v>
      </c>
      <c r="AL2" t="str">
        <f>Bitte_Ausfuellen!B59</f>
        <v>Hier können Sie uns noch ein paar Hinweise oder Notizen hinterlassen</v>
      </c>
    </row>
  </sheetData>
  <sheetProtection algorithmName="SHA-512" hashValue="3oJ5vXvBxjk0KkZSer54UYcNnvmCN0YuNuPRCCBlFJ44ptOPqz+2HknCXj41demliRXMXVGS+CGof4Rkh+uXdA==" saltValue="fyog5mvMt+KHAY/H/paS3w==" spinCount="100000" sheet="1" objects="1" scenarios="1"/>
  <pageMargins left="0.7" right="0.7" top="0.78740157499999996" bottom="0.78740157499999996" header="0.3" footer="0.3"/>
  <pageSetup paperSize="1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zoomScaleNormal="100" workbookViewId="0">
      <selection activeCell="I27" sqref="I27"/>
    </sheetView>
  </sheetViews>
  <sheetFormatPr baseColWidth="10" defaultRowHeight="15" x14ac:dyDescent="0.25"/>
  <cols>
    <col min="1" max="1" width="18.7109375" customWidth="1"/>
    <col min="2" max="2" width="2.7109375" customWidth="1"/>
    <col min="4" max="4" width="2.7109375" customWidth="1"/>
    <col min="6" max="6" width="2.7109375" customWidth="1"/>
    <col min="7" max="7" width="13.5703125" customWidth="1"/>
    <col min="8" max="8" width="2.7109375" customWidth="1"/>
    <col min="10" max="10" width="2.7109375" customWidth="1"/>
    <col min="11" max="11" width="19.85546875" customWidth="1"/>
    <col min="12" max="12" width="2.7109375" customWidth="1"/>
    <col min="13" max="13" width="23.85546875" customWidth="1"/>
    <col min="14" max="14" width="2.7109375" customWidth="1"/>
    <col min="15" max="15" width="12.140625" customWidth="1"/>
    <col min="16" max="16" width="2.7109375" customWidth="1"/>
    <col min="17" max="17" width="11.85546875" customWidth="1"/>
    <col min="18" max="18" width="2.7109375" customWidth="1"/>
    <col min="19" max="19" width="12.7109375" customWidth="1"/>
    <col min="20" max="20" width="2.7109375" customWidth="1"/>
    <col min="21" max="21" width="12.42578125" customWidth="1"/>
    <col min="22" max="22" width="2.7109375" customWidth="1"/>
    <col min="23" max="23" width="16.5703125" customWidth="1"/>
  </cols>
  <sheetData>
    <row r="1" spans="1:23" x14ac:dyDescent="0.25">
      <c r="A1" s="22" t="s">
        <v>6</v>
      </c>
      <c r="C1" s="22" t="s">
        <v>52</v>
      </c>
      <c r="E1" s="22" t="s">
        <v>43</v>
      </c>
      <c r="G1" s="22" t="s">
        <v>44</v>
      </c>
      <c r="I1" s="22" t="s">
        <v>45</v>
      </c>
      <c r="K1" s="22" t="s">
        <v>46</v>
      </c>
      <c r="M1" s="22" t="s">
        <v>47</v>
      </c>
      <c r="O1" s="22" t="s">
        <v>48</v>
      </c>
      <c r="Q1" s="22" t="s">
        <v>49</v>
      </c>
      <c r="S1" s="22" t="s">
        <v>50</v>
      </c>
      <c r="U1" s="22" t="s">
        <v>51</v>
      </c>
      <c r="W1" s="22" t="s">
        <v>54</v>
      </c>
    </row>
    <row r="2" spans="1:23" x14ac:dyDescent="0.25">
      <c r="A2" s="20" t="s">
        <v>52</v>
      </c>
      <c r="C2" s="20" t="s">
        <v>84</v>
      </c>
      <c r="E2" s="20" t="s">
        <v>84</v>
      </c>
      <c r="G2" s="20" t="s">
        <v>84</v>
      </c>
      <c r="I2" s="20" t="s">
        <v>84</v>
      </c>
      <c r="K2" s="20" t="s">
        <v>84</v>
      </c>
      <c r="M2" s="20" t="s">
        <v>84</v>
      </c>
      <c r="O2" s="20" t="s">
        <v>84</v>
      </c>
      <c r="Q2" s="20" t="s">
        <v>84</v>
      </c>
      <c r="S2" s="20" t="s">
        <v>84</v>
      </c>
      <c r="U2" s="20" t="s">
        <v>84</v>
      </c>
      <c r="W2" s="20" t="s">
        <v>138</v>
      </c>
    </row>
    <row r="3" spans="1:23" x14ac:dyDescent="0.25">
      <c r="A3" s="21" t="s">
        <v>43</v>
      </c>
      <c r="C3" s="21" t="s">
        <v>85</v>
      </c>
      <c r="E3" s="21" t="s">
        <v>85</v>
      </c>
      <c r="G3" s="21" t="s">
        <v>85</v>
      </c>
      <c r="I3" s="21" t="s">
        <v>85</v>
      </c>
      <c r="K3" s="21" t="s">
        <v>85</v>
      </c>
      <c r="M3" s="21" t="s">
        <v>85</v>
      </c>
      <c r="O3" s="21" t="s">
        <v>85</v>
      </c>
      <c r="Q3" s="21" t="s">
        <v>85</v>
      </c>
      <c r="S3" s="21" t="s">
        <v>85</v>
      </c>
      <c r="U3" s="21" t="s">
        <v>85</v>
      </c>
    </row>
    <row r="4" spans="1:23" x14ac:dyDescent="0.25">
      <c r="A4" s="20" t="s">
        <v>44</v>
      </c>
      <c r="C4" s="20" t="s">
        <v>56</v>
      </c>
      <c r="E4" s="20" t="s">
        <v>55</v>
      </c>
      <c r="G4" s="20" t="s">
        <v>55</v>
      </c>
      <c r="I4" s="20" t="s">
        <v>55</v>
      </c>
      <c r="K4" s="20" t="s">
        <v>55</v>
      </c>
      <c r="M4" s="20" t="s">
        <v>55</v>
      </c>
      <c r="O4" s="20" t="s">
        <v>55</v>
      </c>
      <c r="Q4" s="20" t="s">
        <v>55</v>
      </c>
      <c r="S4" s="20" t="s">
        <v>55</v>
      </c>
      <c r="U4" s="20" t="s">
        <v>55</v>
      </c>
    </row>
    <row r="5" spans="1:23" x14ac:dyDescent="0.25">
      <c r="A5" s="21" t="s">
        <v>45</v>
      </c>
      <c r="C5" s="21" t="s">
        <v>57</v>
      </c>
      <c r="E5" s="21" t="s">
        <v>87</v>
      </c>
      <c r="G5" s="21" t="s">
        <v>87</v>
      </c>
      <c r="I5" s="21" t="s">
        <v>87</v>
      </c>
      <c r="K5" s="21" t="s">
        <v>87</v>
      </c>
      <c r="M5" s="21" t="s">
        <v>87</v>
      </c>
      <c r="O5" s="21" t="s">
        <v>87</v>
      </c>
      <c r="Q5" s="21" t="s">
        <v>87</v>
      </c>
      <c r="S5" s="21" t="s">
        <v>87</v>
      </c>
      <c r="U5" s="21" t="s">
        <v>87</v>
      </c>
    </row>
    <row r="6" spans="1:23" x14ac:dyDescent="0.25">
      <c r="A6" s="20" t="s">
        <v>46</v>
      </c>
      <c r="C6" s="20" t="s">
        <v>136</v>
      </c>
      <c r="E6" s="20" t="s">
        <v>56</v>
      </c>
      <c r="G6" s="20" t="s">
        <v>56</v>
      </c>
      <c r="I6" s="20" t="s">
        <v>56</v>
      </c>
      <c r="K6" s="20" t="s">
        <v>56</v>
      </c>
      <c r="M6" s="20" t="s">
        <v>56</v>
      </c>
      <c r="O6" s="20" t="s">
        <v>56</v>
      </c>
      <c r="Q6" s="20" t="s">
        <v>56</v>
      </c>
      <c r="S6" s="20" t="s">
        <v>56</v>
      </c>
      <c r="U6" s="20" t="s">
        <v>56</v>
      </c>
    </row>
    <row r="7" spans="1:23" x14ac:dyDescent="0.25">
      <c r="A7" s="21" t="s">
        <v>47</v>
      </c>
      <c r="C7" s="21" t="s">
        <v>87</v>
      </c>
      <c r="E7" s="21" t="s">
        <v>57</v>
      </c>
      <c r="G7" s="21" t="s">
        <v>57</v>
      </c>
      <c r="I7" s="21" t="s">
        <v>57</v>
      </c>
      <c r="K7" s="21" t="s">
        <v>57</v>
      </c>
      <c r="M7" s="21" t="s">
        <v>57</v>
      </c>
      <c r="O7" s="21" t="s">
        <v>57</v>
      </c>
      <c r="Q7" s="21" t="s">
        <v>57</v>
      </c>
      <c r="S7" s="21" t="s">
        <v>57</v>
      </c>
      <c r="U7" s="21" t="s">
        <v>57</v>
      </c>
    </row>
    <row r="8" spans="1:23" x14ac:dyDescent="0.25">
      <c r="A8" s="20" t="s">
        <v>48</v>
      </c>
      <c r="C8" s="31"/>
      <c r="E8" s="20" t="s">
        <v>135</v>
      </c>
      <c r="G8" s="20" t="s">
        <v>135</v>
      </c>
      <c r="I8" s="20" t="s">
        <v>135</v>
      </c>
      <c r="K8" s="20" t="s">
        <v>135</v>
      </c>
      <c r="M8" s="20" t="s">
        <v>135</v>
      </c>
      <c r="O8" s="20" t="s">
        <v>135</v>
      </c>
      <c r="Q8" s="20" t="s">
        <v>135</v>
      </c>
      <c r="S8" s="20" t="s">
        <v>135</v>
      </c>
      <c r="U8" s="20" t="s">
        <v>135</v>
      </c>
    </row>
    <row r="9" spans="1:23" x14ac:dyDescent="0.25">
      <c r="A9" s="21" t="s">
        <v>49</v>
      </c>
      <c r="C9" s="31"/>
      <c r="E9" s="21" t="s">
        <v>136</v>
      </c>
      <c r="G9" s="21" t="s">
        <v>136</v>
      </c>
      <c r="I9" s="21" t="s">
        <v>136</v>
      </c>
      <c r="K9" s="21" t="s">
        <v>136</v>
      </c>
      <c r="M9" s="21" t="s">
        <v>136</v>
      </c>
      <c r="O9" s="21" t="s">
        <v>136</v>
      </c>
      <c r="Q9" s="21" t="s">
        <v>136</v>
      </c>
      <c r="S9" s="21" t="s">
        <v>136</v>
      </c>
      <c r="U9" s="21" t="s">
        <v>136</v>
      </c>
    </row>
    <row r="10" spans="1:23" x14ac:dyDescent="0.25">
      <c r="A10" s="20" t="s">
        <v>50</v>
      </c>
      <c r="C10" s="31"/>
      <c r="E10" s="20" t="s">
        <v>137</v>
      </c>
      <c r="G10" s="20" t="s">
        <v>137</v>
      </c>
      <c r="I10" s="20" t="s">
        <v>137</v>
      </c>
      <c r="K10" s="20" t="s">
        <v>137</v>
      </c>
      <c r="M10" s="20" t="s">
        <v>137</v>
      </c>
      <c r="O10" s="20" t="s">
        <v>137</v>
      </c>
      <c r="Q10" s="20" t="s">
        <v>137</v>
      </c>
      <c r="S10" s="20" t="s">
        <v>137</v>
      </c>
      <c r="U10" s="20" t="s">
        <v>137</v>
      </c>
    </row>
    <row r="11" spans="1:23" x14ac:dyDescent="0.25">
      <c r="A11" s="21" t="s">
        <v>51</v>
      </c>
      <c r="C11" s="31"/>
      <c r="E11" s="21" t="s">
        <v>58</v>
      </c>
      <c r="G11" s="21" t="s">
        <v>58</v>
      </c>
      <c r="I11" s="21" t="s">
        <v>58</v>
      </c>
      <c r="K11" s="21" t="s">
        <v>58</v>
      </c>
      <c r="M11" s="21" t="s">
        <v>58</v>
      </c>
      <c r="O11" s="21" t="s">
        <v>58</v>
      </c>
      <c r="Q11" s="21" t="s">
        <v>58</v>
      </c>
      <c r="S11" s="21" t="s">
        <v>58</v>
      </c>
      <c r="U11" s="21" t="s">
        <v>58</v>
      </c>
    </row>
    <row r="12" spans="1:23" x14ac:dyDescent="0.25">
      <c r="A12" s="23" t="s">
        <v>53</v>
      </c>
    </row>
    <row r="14" spans="1:23" x14ac:dyDescent="0.25">
      <c r="A14" t="s">
        <v>30</v>
      </c>
      <c r="C14" t="s">
        <v>18</v>
      </c>
      <c r="E14" t="s">
        <v>66</v>
      </c>
      <c r="G14" t="s">
        <v>78</v>
      </c>
      <c r="I14" t="s">
        <v>82</v>
      </c>
      <c r="K14" t="s">
        <v>80</v>
      </c>
      <c r="M14" t="s">
        <v>81</v>
      </c>
      <c r="O14" t="s">
        <v>26</v>
      </c>
      <c r="Q14" t="s">
        <v>29</v>
      </c>
      <c r="S14" s="24" t="s">
        <v>31</v>
      </c>
      <c r="U14" t="s">
        <v>132</v>
      </c>
    </row>
    <row r="15" spans="1:23" x14ac:dyDescent="0.25">
      <c r="A15" t="s">
        <v>62</v>
      </c>
      <c r="C15" t="s">
        <v>64</v>
      </c>
      <c r="E15" t="s">
        <v>67</v>
      </c>
      <c r="G15" t="s">
        <v>82</v>
      </c>
      <c r="I15" t="s">
        <v>79</v>
      </c>
      <c r="K15" t="s">
        <v>83</v>
      </c>
      <c r="M15" t="s">
        <v>79</v>
      </c>
      <c r="O15" t="s">
        <v>79</v>
      </c>
      <c r="Q15" t="s">
        <v>79</v>
      </c>
      <c r="S15" s="24" t="s">
        <v>94</v>
      </c>
      <c r="U15" t="s">
        <v>79</v>
      </c>
    </row>
    <row r="16" spans="1:23" x14ac:dyDescent="0.25">
      <c r="A16" t="s">
        <v>63</v>
      </c>
      <c r="C16" t="s">
        <v>65</v>
      </c>
      <c r="E16" s="24" t="s">
        <v>68</v>
      </c>
      <c r="G16" t="s">
        <v>80</v>
      </c>
      <c r="M16" t="s">
        <v>91</v>
      </c>
      <c r="O16" t="s">
        <v>89</v>
      </c>
      <c r="Q16" t="s">
        <v>84</v>
      </c>
      <c r="S16" s="24" t="s">
        <v>96</v>
      </c>
      <c r="U16" t="s">
        <v>133</v>
      </c>
    </row>
    <row r="17" spans="5:21" x14ac:dyDescent="0.25">
      <c r="E17" s="24" t="s">
        <v>69</v>
      </c>
      <c r="G17" t="s">
        <v>81</v>
      </c>
      <c r="M17" t="s">
        <v>84</v>
      </c>
      <c r="O17" t="s">
        <v>90</v>
      </c>
      <c r="Q17" t="s">
        <v>86</v>
      </c>
      <c r="S17" s="24" t="s">
        <v>95</v>
      </c>
      <c r="U17" t="s">
        <v>134</v>
      </c>
    </row>
    <row r="18" spans="5:21" x14ac:dyDescent="0.25">
      <c r="E18" s="24" t="s">
        <v>70</v>
      </c>
      <c r="M18" t="s">
        <v>85</v>
      </c>
      <c r="Q18" t="s">
        <v>92</v>
      </c>
      <c r="S18" s="24" t="s">
        <v>97</v>
      </c>
      <c r="U18" s="26"/>
    </row>
    <row r="19" spans="5:21" x14ac:dyDescent="0.25">
      <c r="E19" s="24" t="s">
        <v>71</v>
      </c>
      <c r="M19" t="s">
        <v>86</v>
      </c>
      <c r="S19" s="24" t="s">
        <v>98</v>
      </c>
    </row>
    <row r="20" spans="5:21" x14ac:dyDescent="0.25">
      <c r="E20" s="24" t="s">
        <v>72</v>
      </c>
      <c r="M20" t="s">
        <v>87</v>
      </c>
      <c r="S20" s="24" t="s">
        <v>99</v>
      </c>
    </row>
    <row r="21" spans="5:21" x14ac:dyDescent="0.25">
      <c r="E21" s="24" t="s">
        <v>73</v>
      </c>
      <c r="M21" t="s">
        <v>55</v>
      </c>
      <c r="S21" s="24" t="s">
        <v>100</v>
      </c>
    </row>
    <row r="22" spans="5:21" x14ac:dyDescent="0.25">
      <c r="E22" s="24" t="s">
        <v>74</v>
      </c>
      <c r="M22" t="s">
        <v>57</v>
      </c>
      <c r="S22" s="24" t="s">
        <v>101</v>
      </c>
    </row>
    <row r="23" spans="5:21" x14ac:dyDescent="0.25">
      <c r="E23" s="24" t="s">
        <v>75</v>
      </c>
      <c r="M23" t="s">
        <v>56</v>
      </c>
      <c r="S23" s="24" t="s">
        <v>102</v>
      </c>
    </row>
    <row r="24" spans="5:21" x14ac:dyDescent="0.25">
      <c r="E24" s="24" t="s">
        <v>76</v>
      </c>
      <c r="M24" t="s">
        <v>88</v>
      </c>
      <c r="S24" s="24" t="s">
        <v>103</v>
      </c>
    </row>
    <row r="25" spans="5:21" x14ac:dyDescent="0.25">
      <c r="E25" s="24" t="s">
        <v>77</v>
      </c>
      <c r="S25" s="24" t="s">
        <v>104</v>
      </c>
    </row>
    <row r="26" spans="5:21" x14ac:dyDescent="0.25">
      <c r="S26" s="24" t="s">
        <v>105</v>
      </c>
    </row>
    <row r="27" spans="5:21" x14ac:dyDescent="0.25">
      <c r="S27" s="24" t="s">
        <v>106</v>
      </c>
    </row>
    <row r="28" spans="5:21" x14ac:dyDescent="0.25">
      <c r="S28" s="24" t="s">
        <v>107</v>
      </c>
    </row>
    <row r="29" spans="5:21" x14ac:dyDescent="0.25">
      <c r="S29" s="24" t="s">
        <v>108</v>
      </c>
    </row>
    <row r="30" spans="5:21" x14ac:dyDescent="0.25">
      <c r="S30" s="24" t="s">
        <v>109</v>
      </c>
    </row>
    <row r="31" spans="5:21" x14ac:dyDescent="0.25">
      <c r="S31" s="24" t="s">
        <v>110</v>
      </c>
    </row>
  </sheetData>
  <sheetProtection algorithmName="SHA-512" hashValue="s+3+OAbBWUGidorJrBAE7Jj9Um2vQJRuSc7kD+NV3YfPBtuqfhjf1k31axiXECyLwdSwis8++s3ipVgckVvHXw==" saltValue="tbs3rW+EiBjGBThhjs3KxA==" spinCount="100000" sheet="1" objects="1" scenarios="1"/>
  <pageMargins left="0.7" right="0.7" top="0.78740157499999996" bottom="0.78740157499999996" header="0.3" footer="0.3"/>
  <pageSetup paperSize="170" orientation="portrait" r:id="rId1"/>
  <tableParts count="2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Bitte_Ausfuellen</vt:lpstr>
      <vt:lpstr>Auswertung</vt:lpstr>
      <vt:lpstr>Dropdowns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Schwob Digitaldruck</dc:creator>
  <cp:lastModifiedBy>martin.rabold</cp:lastModifiedBy>
  <dcterms:created xsi:type="dcterms:W3CDTF">2024-10-17T07:27:01Z</dcterms:created>
  <dcterms:modified xsi:type="dcterms:W3CDTF">2026-04-28T14:43:01Z</dcterms:modified>
</cp:coreProperties>
</file>